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ws\Desktop\МЕДТОРГСЕРВИС\Документы\"/>
    </mc:Choice>
  </mc:AlternateContent>
  <bookViews>
    <workbookView xWindow="0" yWindow="0" windowWidth="19200" windowHeight="7032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O38" i="1"/>
  <c r="O39" i="1"/>
  <c r="O40" i="1"/>
  <c r="O25" i="1"/>
  <c r="O24" i="1"/>
  <c r="O23" i="1"/>
  <c r="O20" i="1"/>
  <c r="O19" i="1"/>
  <c r="O18" i="1"/>
  <c r="O28" i="1" l="1"/>
  <c r="O34" i="1" l="1"/>
  <c r="O35" i="1"/>
  <c r="O7" i="1" l="1"/>
  <c r="O37" i="1" l="1"/>
  <c r="O36" i="1"/>
  <c r="O32" i="1"/>
  <c r="O27" i="1"/>
</calcChain>
</file>

<file path=xl/sharedStrings.xml><?xml version="1.0" encoding="utf-8"?>
<sst xmlns="http://schemas.openxmlformats.org/spreadsheetml/2006/main" count="350" uniqueCount="123">
  <si>
    <t>№</t>
  </si>
  <si>
    <t>Ф. И. О.</t>
  </si>
  <si>
    <t>Подразделение</t>
  </si>
  <si>
    <t>Должность</t>
  </si>
  <si>
    <t>Профессиональный стандарт, соответствующий должности</t>
  </si>
  <si>
    <t>Необходимость повышения квалификации</t>
  </si>
  <si>
    <t>Форма повышения квалификации</t>
  </si>
  <si>
    <t>Сроки</t>
  </si>
  <si>
    <t>Квалификационная категория</t>
  </si>
  <si>
    <t>Повышение/  подтерждение квалифликационной категории</t>
  </si>
  <si>
    <t>Брозднякова Елена Геннадиевна</t>
  </si>
  <si>
    <t>Филиал ООО «МЕДТОРГСЕРВИС» в г.Тамбов</t>
  </si>
  <si>
    <t>медицинская сестра</t>
  </si>
  <si>
    <t>Соответствие</t>
  </si>
  <si>
    <t>2024г</t>
  </si>
  <si>
    <t>Сертификат "Сестринское дело" Усовершенсвование "Гемодиализ" 03.04.2019</t>
  </si>
  <si>
    <t>1р/5лет</t>
  </si>
  <si>
    <t>2023г</t>
  </si>
  <si>
    <t>Казакова Светлана Александровна</t>
  </si>
  <si>
    <t>Мамонтова Елена Петровна</t>
  </si>
  <si>
    <t>Одинец Елена Александровна</t>
  </si>
  <si>
    <t>Постульгина Елена Алексеевна</t>
  </si>
  <si>
    <t>Полякова Наталия Юрьевна</t>
  </si>
  <si>
    <t>2025г</t>
  </si>
  <si>
    <t>Свистунова Ольга Геннадьевна</t>
  </si>
  <si>
    <t>Серебрякова Марина Александровна</t>
  </si>
  <si>
    <t>старшая медицинская сестра</t>
  </si>
  <si>
    <t>Федячкина Виктория Алексеевна</t>
  </si>
  <si>
    <t>Соответствие /  не полное соответствие требованиям профстандартов</t>
  </si>
  <si>
    <t>Набранные баллы НМО</t>
  </si>
  <si>
    <t>06.09.2017г</t>
  </si>
  <si>
    <t>10.06.2019г</t>
  </si>
  <si>
    <t>28.10.2017г</t>
  </si>
  <si>
    <t>29.07.2020г</t>
  </si>
  <si>
    <t>Бирюкова Ирина Алексеевна</t>
  </si>
  <si>
    <t>медицинская сестра процедурной</t>
  </si>
  <si>
    <t>отсутствует</t>
  </si>
  <si>
    <t>Средний медицинский персонал</t>
  </si>
  <si>
    <t>Врачебный медицинский персонал</t>
  </si>
  <si>
    <t xml:space="preserve">заведующий отделением </t>
  </si>
  <si>
    <t>врач-нефролог</t>
  </si>
  <si>
    <t>Круглякова Ульяна Сергеевна</t>
  </si>
  <si>
    <t>Теплякова Оксана Алекандровна</t>
  </si>
  <si>
    <t>Чулкова Вера Владимировна</t>
  </si>
  <si>
    <t>Шмырев Олег Юрьевич</t>
  </si>
  <si>
    <t>Сертификат "Организация сестринского дела" 26.04.2018г</t>
  </si>
  <si>
    <t>Первая, 2021г</t>
  </si>
  <si>
    <t>2026г</t>
  </si>
  <si>
    <t>Остаток до 250</t>
  </si>
  <si>
    <t>Дата трудоустройства</t>
  </si>
  <si>
    <t>Регистрация в НМО</t>
  </si>
  <si>
    <t>отпуск по уходу за ребенком</t>
  </si>
  <si>
    <t>Профессиональный стандарт "Врач-нефролог" от 20.11.2018г  N712н</t>
  </si>
  <si>
    <t>Профессиональный стандарт "Медицинская сестра/ медицинский брат" от 31.07.2020 года N 475н</t>
  </si>
  <si>
    <t>Профессиональный стандарт "Младший медицинский персонал" от 12.01.2012 года N 2н</t>
  </si>
  <si>
    <t>ППО Свидетельство "Санитар" 02.12.2019</t>
  </si>
  <si>
    <t>Князева Марина Александровна</t>
  </si>
  <si>
    <t>Севостьянова Валентина Николаевна</t>
  </si>
  <si>
    <t>Скворцова Ольга Федоровна</t>
  </si>
  <si>
    <t>санитарка</t>
  </si>
  <si>
    <t>Обучение по графику</t>
  </si>
  <si>
    <t>Профессиональный стандарт "Специалист по организации сестринского дела" от 31.07.2020 года N 479н</t>
  </si>
  <si>
    <t>Сертификат "Нефрология" 13.09.2019г</t>
  </si>
  <si>
    <t>Сертификат "Нефрология" 15.02.2018г</t>
  </si>
  <si>
    <t>Сертификат "Нефрология" 19.04.2019г</t>
  </si>
  <si>
    <t>Сертификат "Терапия" 15.11.2019г</t>
  </si>
  <si>
    <t>Сертификат "Урология" 15.02.2018г</t>
  </si>
  <si>
    <t>Сертификат "Диетология" 05.11.2019г</t>
  </si>
  <si>
    <t>Сертификат "Нефрология" 24.01.2020</t>
  </si>
  <si>
    <t>Профессиональный стандарт "Врач-лечебник" от 21.03.2017г  N293н</t>
  </si>
  <si>
    <t>Профессиональный стандарт "Врач-диетолог" от 02.06.2021 №359н</t>
  </si>
  <si>
    <t>Профессиональный стандарт "Врач-уролог" от 14.03.2018г №137н</t>
  </si>
  <si>
    <t>Профессиональный стандарт ""Специалист в области организации здравоохранения и общественного здоровья" от 07.11.2017г №768н</t>
  </si>
  <si>
    <t>2020г</t>
  </si>
  <si>
    <t>Сертификат "Терапия" 18.09.2015г</t>
  </si>
  <si>
    <t>Аккредитации по специальности "Сестринское дело" 2020 Уовершенствование "Сестринское дело.Гемодиализ" 09.03.2022</t>
  </si>
  <si>
    <t>Св-во об аккредитации по специальности "Сестринское дело" 2018г, Усовершенствование "Сестриское дело в гемодиализе" 17.08.2021</t>
  </si>
  <si>
    <t>Св-во об аккредитации по специальности "Сестринское дело" 2020г, Усовершенствование "Сестриское дело в гемодиализе" 17.08.2021</t>
  </si>
  <si>
    <t>Полежаева Ирина Геннадьевна</t>
  </si>
  <si>
    <t>Аккредитация "Терапия" 2022г           ПК"Терапия" 12.06.2021</t>
  </si>
  <si>
    <t>Забуга Татьяна Николаевна</t>
  </si>
  <si>
    <t>Профессиональный стандарт "Врач-педиатр участковый" от 27.03.2017 года N 306н</t>
  </si>
  <si>
    <t>Профессиональный стандарт "Врач-фтизиатр" от 31.10.2018 года N 684н</t>
  </si>
  <si>
    <t>Диплом "Нефрология" 17.12.2021г</t>
  </si>
  <si>
    <t>Диплом "Фтизиатрия" 04.12.2020г, Аккредитация 04.03.2021</t>
  </si>
  <si>
    <t>Диплом "Педиатрия" 29.07.2020г</t>
  </si>
  <si>
    <t>Усовершенсвование "Сестриское дело в хирургии" 29.03.2022                                    Аккредитация 21.06.2022</t>
  </si>
  <si>
    <t>Профессиональное образование, профессиональное обучение и (или) дополнительное профессиональное образование сотрудников Филиала ООО "МЕДТОРГСЕРВИС" в г.Тамбов</t>
  </si>
  <si>
    <t>Аккредитация "Нефрология" 22.11.2022г                                         ПК"Нефрология" 01.09.2022</t>
  </si>
  <si>
    <t>2027г</t>
  </si>
  <si>
    <t>Боткина Ольга Сергеевна</t>
  </si>
  <si>
    <t>Бланков Алексей Иванович</t>
  </si>
  <si>
    <t>Богатова Тамара Семеновна</t>
  </si>
  <si>
    <t>Воронина Надежда Николаевна</t>
  </si>
  <si>
    <t>медицинская сестра-анестезист</t>
  </si>
  <si>
    <t>Сертификат "Организация здравоохранения и общетвенного здоровья" 24.04.2020г</t>
  </si>
  <si>
    <t>первая, 28.04.2021г</t>
  </si>
  <si>
    <t>Сертификат "Организация здравоохранения и общетвенного здоровья" 17.12.2018г</t>
  </si>
  <si>
    <t>Сертификат "Нефрология" 21.12.2018г</t>
  </si>
  <si>
    <t>Сертификат "Нефрология" 21.12.2020г</t>
  </si>
  <si>
    <t>первая, 04.12.2018г</t>
  </si>
  <si>
    <t>Чистовская Елена Валентиновна</t>
  </si>
  <si>
    <t>Сертификат" Анестезиология-реаниматология" 25.12.2020г</t>
  </si>
  <si>
    <t>Сертификат"Сестриское дело" 25.12.2020г</t>
  </si>
  <si>
    <t xml:space="preserve">Профессиональный стандарт "Медицинская сестра - анестезист"от 31.07.2020 № 471н
</t>
  </si>
  <si>
    <t>Сертификат "Операционное дело" 16.11.2020г</t>
  </si>
  <si>
    <t>первая, 12.11.2018г</t>
  </si>
  <si>
    <t>высшая, 12.11.2018г</t>
  </si>
  <si>
    <t>вторая, 22.10.2021г</t>
  </si>
  <si>
    <t>высшая,22.10.2021г</t>
  </si>
  <si>
    <t>высшая, 21.10.2022г</t>
  </si>
  <si>
    <t>вторая, 28.11.2016г</t>
  </si>
  <si>
    <t>вторая, 12.11.2018г</t>
  </si>
  <si>
    <t>высшая, 08.11.2019г</t>
  </si>
  <si>
    <t>26.10.2022</t>
  </si>
  <si>
    <t>Муравьева Любовь Федоровна</t>
  </si>
  <si>
    <t>Абдурахманова Ирина Васильевна</t>
  </si>
  <si>
    <t>сестра-хозяйка</t>
  </si>
  <si>
    <t>Столбовенко Татьяна Сергеевна</t>
  </si>
  <si>
    <t>Сертификат "Нефрология" 30.12.2019</t>
  </si>
  <si>
    <t>Сертификат "Терапия" 01.10.2020г</t>
  </si>
  <si>
    <t>Высшая,06.12.2021г</t>
  </si>
  <si>
    <t>вторая, 28.04.2021г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</si>
</sst>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Border="0" applyProtection="0"/>
  </cellStyleXfs>
  <cellXfs count="8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0" fillId="0" borderId="2" xfId="0" applyBorder="1"/>
    <xf numFmtId="0" fontId="5" fillId="0" borderId="2" xfId="0" applyFont="1" applyBorder="1"/>
    <xf numFmtId="0" fontId="4" fillId="3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8"/>
  <sheetViews>
    <sheetView tabSelected="1" topLeftCell="A7" zoomScale="75" zoomScaleNormal="75" workbookViewId="0">
      <selection activeCell="C15" sqref="C15:C17"/>
    </sheetView>
  </sheetViews>
  <sheetFormatPr defaultRowHeight="14.4" x14ac:dyDescent="0.3"/>
  <cols>
    <col min="1" max="1" width="3.44140625" customWidth="1"/>
    <col min="2" max="2" width="5.6640625" customWidth="1"/>
    <col min="3" max="3" width="20" customWidth="1"/>
    <col min="4" max="4" width="20.6640625" customWidth="1"/>
    <col min="5" max="5" width="15.5546875" customWidth="1"/>
    <col min="6" max="6" width="13.33203125" customWidth="1"/>
    <col min="7" max="7" width="30.33203125" customWidth="1"/>
    <col min="8" max="8" width="18.33203125" customWidth="1"/>
    <col min="9" max="9" width="34.5546875" customWidth="1"/>
    <col min="10" max="10" width="12.6640625" customWidth="1"/>
    <col min="11" max="11" width="9.109375" customWidth="1"/>
    <col min="12" max="12" width="17.88671875" customWidth="1"/>
    <col min="13" max="13" width="13.109375" customWidth="1"/>
  </cols>
  <sheetData>
    <row r="2" spans="2:15" ht="22.5" customHeight="1" x14ac:dyDescent="0.3">
      <c r="B2" s="59" t="s">
        <v>87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5" ht="22.5" customHeight="1" x14ac:dyDescent="0.3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5" ht="31.5" customHeight="1" x14ac:dyDescent="0.3">
      <c r="B4" s="69" t="s">
        <v>0</v>
      </c>
      <c r="C4" s="71" t="s">
        <v>1</v>
      </c>
      <c r="D4" s="63" t="s">
        <v>2</v>
      </c>
      <c r="E4" s="63" t="s">
        <v>3</v>
      </c>
      <c r="F4" s="61" t="s">
        <v>49</v>
      </c>
      <c r="G4" s="63" t="s">
        <v>4</v>
      </c>
      <c r="H4" s="63" t="s">
        <v>28</v>
      </c>
      <c r="I4" s="63" t="s">
        <v>6</v>
      </c>
      <c r="J4" s="72" t="s">
        <v>5</v>
      </c>
      <c r="K4" s="63" t="s">
        <v>7</v>
      </c>
      <c r="L4" s="67" t="s">
        <v>8</v>
      </c>
      <c r="M4" s="67" t="s">
        <v>9</v>
      </c>
      <c r="N4" s="65" t="s">
        <v>50</v>
      </c>
      <c r="O4" s="66"/>
    </row>
    <row r="5" spans="2:15" ht="36" customHeight="1" x14ac:dyDescent="0.3">
      <c r="B5" s="70"/>
      <c r="C5" s="71"/>
      <c r="D5" s="64"/>
      <c r="E5" s="64"/>
      <c r="F5" s="62"/>
      <c r="G5" s="64"/>
      <c r="H5" s="64"/>
      <c r="I5" s="64"/>
      <c r="J5" s="73"/>
      <c r="K5" s="64"/>
      <c r="L5" s="68"/>
      <c r="M5" s="68"/>
      <c r="N5" s="17" t="s">
        <v>29</v>
      </c>
      <c r="O5" s="17" t="s">
        <v>48</v>
      </c>
    </row>
    <row r="6" spans="2:15" ht="31.5" customHeight="1" x14ac:dyDescent="0.3">
      <c r="B6" s="55" t="s">
        <v>38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2:15" ht="51" customHeight="1" x14ac:dyDescent="0.3">
      <c r="B7" s="40">
        <v>1</v>
      </c>
      <c r="C7" s="42" t="s">
        <v>44</v>
      </c>
      <c r="D7" s="44" t="s">
        <v>11</v>
      </c>
      <c r="E7" s="44" t="s">
        <v>39</v>
      </c>
      <c r="F7" s="46">
        <v>42979</v>
      </c>
      <c r="G7" s="30" t="s">
        <v>72</v>
      </c>
      <c r="H7" s="6" t="s">
        <v>13</v>
      </c>
      <c r="I7" s="28" t="s">
        <v>95</v>
      </c>
      <c r="J7" s="4" t="s">
        <v>23</v>
      </c>
      <c r="K7" s="4" t="s">
        <v>16</v>
      </c>
      <c r="L7" s="36" t="s">
        <v>36</v>
      </c>
      <c r="M7" s="36"/>
      <c r="N7" s="11">
        <v>0</v>
      </c>
      <c r="O7" s="18">
        <f t="shared" ref="O7:O24" si="0">250-N7</f>
        <v>250</v>
      </c>
    </row>
    <row r="8" spans="2:15" ht="36" customHeight="1" x14ac:dyDescent="0.3">
      <c r="B8" s="58"/>
      <c r="C8" s="54"/>
      <c r="D8" s="53"/>
      <c r="E8" s="53"/>
      <c r="F8" s="52"/>
      <c r="G8" s="16" t="s">
        <v>52</v>
      </c>
      <c r="H8" s="6" t="s">
        <v>13</v>
      </c>
      <c r="I8" s="28" t="s">
        <v>63</v>
      </c>
      <c r="J8" s="4" t="s">
        <v>17</v>
      </c>
      <c r="K8" s="4" t="s">
        <v>16</v>
      </c>
      <c r="L8" s="36" t="s">
        <v>36</v>
      </c>
      <c r="M8" s="36"/>
      <c r="N8" s="11">
        <v>0</v>
      </c>
      <c r="O8" s="18">
        <v>250</v>
      </c>
    </row>
    <row r="9" spans="2:15" ht="36" customHeight="1" x14ac:dyDescent="0.3">
      <c r="B9" s="41"/>
      <c r="C9" s="43"/>
      <c r="D9" s="45"/>
      <c r="E9" s="45"/>
      <c r="F9" s="47"/>
      <c r="G9" s="30" t="s">
        <v>71</v>
      </c>
      <c r="H9" s="6" t="s">
        <v>13</v>
      </c>
      <c r="I9" s="28" t="s">
        <v>66</v>
      </c>
      <c r="J9" s="4" t="s">
        <v>17</v>
      </c>
      <c r="K9" s="4" t="s">
        <v>16</v>
      </c>
      <c r="L9" s="36" t="s">
        <v>36</v>
      </c>
      <c r="M9" s="36"/>
      <c r="N9" s="11">
        <v>0</v>
      </c>
      <c r="O9" s="18">
        <v>250</v>
      </c>
    </row>
    <row r="10" spans="2:15" ht="41.25" customHeight="1" x14ac:dyDescent="0.3">
      <c r="B10" s="40">
        <v>2</v>
      </c>
      <c r="C10" s="35" t="s">
        <v>91</v>
      </c>
      <c r="D10" s="44" t="s">
        <v>11</v>
      </c>
      <c r="E10" s="44" t="s">
        <v>40</v>
      </c>
      <c r="F10" s="46">
        <v>44883</v>
      </c>
      <c r="G10" s="30" t="s">
        <v>72</v>
      </c>
      <c r="H10" s="6" t="s">
        <v>13</v>
      </c>
      <c r="I10" s="28" t="s">
        <v>97</v>
      </c>
      <c r="J10" s="4" t="s">
        <v>17</v>
      </c>
      <c r="K10" s="4" t="s">
        <v>16</v>
      </c>
      <c r="L10" s="36" t="s">
        <v>36</v>
      </c>
      <c r="M10" s="36"/>
      <c r="N10" s="11"/>
      <c r="O10" s="18"/>
    </row>
    <row r="11" spans="2:15" ht="36" customHeight="1" x14ac:dyDescent="0.3">
      <c r="B11" s="41"/>
      <c r="C11" s="35"/>
      <c r="D11" s="45"/>
      <c r="E11" s="45"/>
      <c r="F11" s="47"/>
      <c r="G11" s="30" t="s">
        <v>52</v>
      </c>
      <c r="H11" s="6" t="s">
        <v>13</v>
      </c>
      <c r="I11" s="28" t="s">
        <v>98</v>
      </c>
      <c r="J11" s="4" t="s">
        <v>17</v>
      </c>
      <c r="K11" s="4" t="s">
        <v>16</v>
      </c>
      <c r="L11" s="36" t="s">
        <v>96</v>
      </c>
      <c r="M11" s="36" t="s">
        <v>47</v>
      </c>
      <c r="N11" s="11"/>
      <c r="O11" s="18"/>
    </row>
    <row r="12" spans="2:15" ht="39" customHeight="1" x14ac:dyDescent="0.3">
      <c r="B12" s="40">
        <v>3</v>
      </c>
      <c r="C12" s="42" t="s">
        <v>92</v>
      </c>
      <c r="D12" s="44" t="s">
        <v>11</v>
      </c>
      <c r="E12" s="44" t="s">
        <v>40</v>
      </c>
      <c r="F12" s="46">
        <v>42984</v>
      </c>
      <c r="G12" s="16" t="s">
        <v>69</v>
      </c>
      <c r="H12" s="6" t="s">
        <v>13</v>
      </c>
      <c r="I12" s="37" t="s">
        <v>74</v>
      </c>
      <c r="J12" s="4" t="s">
        <v>73</v>
      </c>
      <c r="K12" s="4" t="s">
        <v>16</v>
      </c>
      <c r="L12" s="36" t="s">
        <v>36</v>
      </c>
      <c r="M12" s="36"/>
      <c r="N12" s="11">
        <v>0</v>
      </c>
      <c r="O12" s="18">
        <v>250</v>
      </c>
    </row>
    <row r="13" spans="2:15" ht="39" customHeight="1" x14ac:dyDescent="0.3">
      <c r="B13" s="41"/>
      <c r="C13" s="43"/>
      <c r="D13" s="45"/>
      <c r="E13" s="45"/>
      <c r="F13" s="47"/>
      <c r="G13" s="16" t="s">
        <v>52</v>
      </c>
      <c r="H13" s="6" t="s">
        <v>13</v>
      </c>
      <c r="I13" s="28" t="s">
        <v>64</v>
      </c>
      <c r="J13" s="4" t="s">
        <v>14</v>
      </c>
      <c r="K13" s="4" t="s">
        <v>16</v>
      </c>
      <c r="L13" s="36" t="s">
        <v>36</v>
      </c>
      <c r="M13" s="36"/>
      <c r="N13" s="11">
        <v>0</v>
      </c>
      <c r="O13" s="18">
        <v>250</v>
      </c>
    </row>
    <row r="14" spans="2:15" ht="39" customHeight="1" x14ac:dyDescent="0.3">
      <c r="B14" s="34">
        <v>4</v>
      </c>
      <c r="C14" s="13" t="s">
        <v>90</v>
      </c>
      <c r="D14" s="21" t="s">
        <v>11</v>
      </c>
      <c r="E14" s="21" t="s">
        <v>40</v>
      </c>
      <c r="F14" s="27" t="s">
        <v>114</v>
      </c>
      <c r="G14" s="16" t="s">
        <v>52</v>
      </c>
      <c r="H14" s="6" t="s">
        <v>13</v>
      </c>
      <c r="I14" s="28" t="s">
        <v>99</v>
      </c>
      <c r="J14" s="4" t="s">
        <v>23</v>
      </c>
      <c r="K14" s="4" t="s">
        <v>16</v>
      </c>
      <c r="L14" s="36" t="s">
        <v>100</v>
      </c>
      <c r="M14" s="36" t="s">
        <v>17</v>
      </c>
      <c r="N14" s="11"/>
      <c r="O14" s="18"/>
    </row>
    <row r="15" spans="2:15" ht="39" customHeight="1" x14ac:dyDescent="0.3">
      <c r="B15" s="40">
        <v>5</v>
      </c>
      <c r="C15" s="42" t="s">
        <v>80</v>
      </c>
      <c r="D15" s="44" t="s">
        <v>11</v>
      </c>
      <c r="E15" s="44" t="s">
        <v>40</v>
      </c>
      <c r="F15" s="46">
        <v>44797</v>
      </c>
      <c r="G15" s="16" t="s">
        <v>81</v>
      </c>
      <c r="H15" s="6" t="s">
        <v>13</v>
      </c>
      <c r="I15" s="28" t="s">
        <v>85</v>
      </c>
      <c r="J15" s="4" t="s">
        <v>23</v>
      </c>
      <c r="K15" s="4" t="s">
        <v>16</v>
      </c>
      <c r="L15" s="36" t="s">
        <v>36</v>
      </c>
      <c r="M15" s="36"/>
      <c r="N15" s="11">
        <v>0</v>
      </c>
      <c r="O15" s="18">
        <v>250</v>
      </c>
    </row>
    <row r="16" spans="2:15" ht="39" customHeight="1" x14ac:dyDescent="0.3">
      <c r="B16" s="58"/>
      <c r="C16" s="54"/>
      <c r="D16" s="53"/>
      <c r="E16" s="53"/>
      <c r="F16" s="52"/>
      <c r="G16" s="16" t="s">
        <v>82</v>
      </c>
      <c r="H16" s="6" t="s">
        <v>13</v>
      </c>
      <c r="I16" s="28" t="s">
        <v>84</v>
      </c>
      <c r="J16" s="4" t="s">
        <v>47</v>
      </c>
      <c r="K16" s="4" t="s">
        <v>16</v>
      </c>
      <c r="L16" s="36" t="s">
        <v>36</v>
      </c>
      <c r="M16" s="36"/>
      <c r="N16" s="11">
        <v>0</v>
      </c>
      <c r="O16" s="18">
        <v>250</v>
      </c>
    </row>
    <row r="17" spans="2:15" ht="39" customHeight="1" x14ac:dyDescent="0.3">
      <c r="B17" s="41"/>
      <c r="C17" s="43"/>
      <c r="D17" s="45"/>
      <c r="E17" s="45"/>
      <c r="F17" s="47"/>
      <c r="G17" s="16" t="s">
        <v>52</v>
      </c>
      <c r="H17" s="6" t="s">
        <v>13</v>
      </c>
      <c r="I17" s="28" t="s">
        <v>83</v>
      </c>
      <c r="J17" s="4" t="s">
        <v>47</v>
      </c>
      <c r="K17" s="4" t="s">
        <v>16</v>
      </c>
      <c r="L17" s="36" t="s">
        <v>36</v>
      </c>
      <c r="M17" s="36"/>
      <c r="N17" s="11">
        <v>0</v>
      </c>
      <c r="O17" s="18">
        <v>250</v>
      </c>
    </row>
    <row r="18" spans="2:15" ht="39.75" customHeight="1" x14ac:dyDescent="0.3">
      <c r="B18" s="40">
        <v>6</v>
      </c>
      <c r="C18" s="42" t="s">
        <v>41</v>
      </c>
      <c r="D18" s="44" t="s">
        <v>11</v>
      </c>
      <c r="E18" s="44" t="s">
        <v>40</v>
      </c>
      <c r="F18" s="46">
        <v>42984</v>
      </c>
      <c r="G18" s="16" t="s">
        <v>69</v>
      </c>
      <c r="H18" s="6" t="s">
        <v>13</v>
      </c>
      <c r="I18" s="28" t="s">
        <v>65</v>
      </c>
      <c r="J18" s="4" t="s">
        <v>14</v>
      </c>
      <c r="K18" s="4" t="s">
        <v>16</v>
      </c>
      <c r="L18" s="36" t="s">
        <v>36</v>
      </c>
      <c r="M18" s="36"/>
      <c r="N18" s="11">
        <v>28</v>
      </c>
      <c r="O18" s="18">
        <f t="shared" si="0"/>
        <v>222</v>
      </c>
    </row>
    <row r="19" spans="2:15" ht="39.75" customHeight="1" x14ac:dyDescent="0.3">
      <c r="B19" s="58"/>
      <c r="C19" s="54"/>
      <c r="D19" s="53"/>
      <c r="E19" s="53"/>
      <c r="F19" s="52"/>
      <c r="G19" s="16" t="s">
        <v>52</v>
      </c>
      <c r="H19" s="6" t="s">
        <v>13</v>
      </c>
      <c r="I19" s="28" t="s">
        <v>68</v>
      </c>
      <c r="J19" s="4" t="s">
        <v>23</v>
      </c>
      <c r="K19" s="4" t="s">
        <v>16</v>
      </c>
      <c r="L19" s="36" t="s">
        <v>36</v>
      </c>
      <c r="M19" s="36"/>
      <c r="N19" s="11">
        <v>21</v>
      </c>
      <c r="O19" s="18">
        <f t="shared" si="0"/>
        <v>229</v>
      </c>
    </row>
    <row r="20" spans="2:15" ht="39.75" customHeight="1" x14ac:dyDescent="0.3">
      <c r="B20" s="41"/>
      <c r="C20" s="43"/>
      <c r="D20" s="45"/>
      <c r="E20" s="45"/>
      <c r="F20" s="47"/>
      <c r="G20" s="16" t="s">
        <v>70</v>
      </c>
      <c r="H20" s="6" t="s">
        <v>13</v>
      </c>
      <c r="I20" s="28" t="s">
        <v>67</v>
      </c>
      <c r="J20" s="4" t="s">
        <v>14</v>
      </c>
      <c r="K20" s="4" t="s">
        <v>16</v>
      </c>
      <c r="L20" s="36" t="s">
        <v>36</v>
      </c>
      <c r="M20" s="36"/>
      <c r="N20" s="11">
        <v>5</v>
      </c>
      <c r="O20" s="18">
        <f t="shared" si="0"/>
        <v>245</v>
      </c>
    </row>
    <row r="21" spans="2:15" ht="39.75" customHeight="1" x14ac:dyDescent="0.3">
      <c r="B21" s="40">
        <v>7</v>
      </c>
      <c r="C21" s="42" t="s">
        <v>118</v>
      </c>
      <c r="D21" s="44" t="s">
        <v>11</v>
      </c>
      <c r="E21" s="44" t="s">
        <v>40</v>
      </c>
      <c r="F21" s="46">
        <v>44896</v>
      </c>
      <c r="G21" s="16" t="s">
        <v>69</v>
      </c>
      <c r="H21" s="6" t="s">
        <v>13</v>
      </c>
      <c r="I21" s="28" t="s">
        <v>120</v>
      </c>
      <c r="J21" s="4" t="s">
        <v>23</v>
      </c>
      <c r="K21" s="4" t="s">
        <v>16</v>
      </c>
      <c r="L21" s="36" t="s">
        <v>36</v>
      </c>
      <c r="M21" s="36"/>
      <c r="N21" s="38"/>
      <c r="O21" s="39"/>
    </row>
    <row r="22" spans="2:15" ht="39.75" customHeight="1" x14ac:dyDescent="0.3">
      <c r="B22" s="41"/>
      <c r="C22" s="43"/>
      <c r="D22" s="45"/>
      <c r="E22" s="45"/>
      <c r="F22" s="47"/>
      <c r="G22" s="16" t="s">
        <v>52</v>
      </c>
      <c r="H22" s="6" t="s">
        <v>13</v>
      </c>
      <c r="I22" s="28" t="s">
        <v>119</v>
      </c>
      <c r="J22" s="4" t="s">
        <v>14</v>
      </c>
      <c r="K22" s="4" t="s">
        <v>16</v>
      </c>
      <c r="L22" s="36" t="s">
        <v>36</v>
      </c>
      <c r="M22" s="36"/>
      <c r="N22" s="38"/>
      <c r="O22" s="39"/>
    </row>
    <row r="23" spans="2:15" ht="39.75" customHeight="1" x14ac:dyDescent="0.3">
      <c r="B23" s="40">
        <v>8</v>
      </c>
      <c r="C23" s="50" t="s">
        <v>42</v>
      </c>
      <c r="D23" s="44" t="s">
        <v>11</v>
      </c>
      <c r="E23" s="44" t="s">
        <v>40</v>
      </c>
      <c r="F23" s="46">
        <v>43586</v>
      </c>
      <c r="G23" s="16" t="s">
        <v>69</v>
      </c>
      <c r="H23" s="6" t="s">
        <v>13</v>
      </c>
      <c r="I23" s="28" t="s">
        <v>79</v>
      </c>
      <c r="J23" s="4" t="s">
        <v>47</v>
      </c>
      <c r="K23" s="4" t="s">
        <v>16</v>
      </c>
      <c r="L23" s="36" t="s">
        <v>36</v>
      </c>
      <c r="M23" s="1"/>
      <c r="N23" s="11">
        <v>238</v>
      </c>
      <c r="O23" s="18">
        <f t="shared" si="0"/>
        <v>12</v>
      </c>
    </row>
    <row r="24" spans="2:15" ht="39.75" customHeight="1" x14ac:dyDescent="0.3">
      <c r="B24" s="41"/>
      <c r="C24" s="51"/>
      <c r="D24" s="45"/>
      <c r="E24" s="45"/>
      <c r="F24" s="47"/>
      <c r="G24" s="16" t="s">
        <v>52</v>
      </c>
      <c r="H24" s="6" t="s">
        <v>13</v>
      </c>
      <c r="I24" s="28" t="s">
        <v>62</v>
      </c>
      <c r="J24" s="4" t="s">
        <v>14</v>
      </c>
      <c r="K24" s="4" t="s">
        <v>16</v>
      </c>
      <c r="L24" s="36" t="s">
        <v>36</v>
      </c>
      <c r="M24" s="1"/>
      <c r="N24" s="11">
        <v>73</v>
      </c>
      <c r="O24" s="18">
        <f t="shared" si="0"/>
        <v>177</v>
      </c>
    </row>
    <row r="25" spans="2:15" ht="39.75" customHeight="1" x14ac:dyDescent="0.3">
      <c r="B25" s="32">
        <v>9</v>
      </c>
      <c r="C25" s="13" t="s">
        <v>43</v>
      </c>
      <c r="D25" s="3" t="s">
        <v>11</v>
      </c>
      <c r="E25" s="21" t="s">
        <v>40</v>
      </c>
      <c r="F25" s="31">
        <v>43087</v>
      </c>
      <c r="G25" s="16" t="s">
        <v>52</v>
      </c>
      <c r="H25" s="6" t="s">
        <v>13</v>
      </c>
      <c r="I25" s="28" t="s">
        <v>88</v>
      </c>
      <c r="J25" s="4" t="s">
        <v>89</v>
      </c>
      <c r="K25" s="4" t="s">
        <v>16</v>
      </c>
      <c r="L25" s="36" t="s">
        <v>36</v>
      </c>
      <c r="M25" s="1"/>
      <c r="N25" s="11">
        <v>144</v>
      </c>
      <c r="O25" s="18">
        <f>250-N25</f>
        <v>106</v>
      </c>
    </row>
    <row r="26" spans="2:15" ht="31.5" customHeight="1" x14ac:dyDescent="0.3">
      <c r="B26" s="55" t="s">
        <v>37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2:15" ht="66" customHeight="1" x14ac:dyDescent="0.3">
      <c r="B27" s="15">
        <v>1</v>
      </c>
      <c r="C27" s="14" t="s">
        <v>34</v>
      </c>
      <c r="D27" s="3" t="s">
        <v>11</v>
      </c>
      <c r="E27" s="12" t="s">
        <v>35</v>
      </c>
      <c r="F27" s="27">
        <v>44278</v>
      </c>
      <c r="G27" s="22" t="s">
        <v>53</v>
      </c>
      <c r="H27" s="6" t="s">
        <v>13</v>
      </c>
      <c r="I27" s="3" t="s">
        <v>77</v>
      </c>
      <c r="J27" s="4" t="s">
        <v>23</v>
      </c>
      <c r="K27" s="4" t="s">
        <v>16</v>
      </c>
      <c r="L27" s="19" t="s">
        <v>36</v>
      </c>
      <c r="M27" s="5" t="s">
        <v>17</v>
      </c>
      <c r="N27" s="18">
        <v>180</v>
      </c>
      <c r="O27" s="18">
        <f>250-N27</f>
        <v>70</v>
      </c>
    </row>
    <row r="28" spans="2:15" ht="42" customHeight="1" x14ac:dyDescent="0.3">
      <c r="B28" s="32">
        <v>2</v>
      </c>
      <c r="C28" s="2" t="s">
        <v>10</v>
      </c>
      <c r="D28" s="3" t="s">
        <v>11</v>
      </c>
      <c r="E28" s="12" t="s">
        <v>12</v>
      </c>
      <c r="F28" s="21" t="s">
        <v>30</v>
      </c>
      <c r="G28" s="22" t="s">
        <v>53</v>
      </c>
      <c r="H28" s="6" t="s">
        <v>13</v>
      </c>
      <c r="I28" s="3" t="s">
        <v>15</v>
      </c>
      <c r="J28" s="4" t="s">
        <v>14</v>
      </c>
      <c r="K28" s="4" t="s">
        <v>16</v>
      </c>
      <c r="L28" s="19" t="s">
        <v>106</v>
      </c>
      <c r="M28" s="5" t="s">
        <v>17</v>
      </c>
      <c r="N28" s="11">
        <v>0</v>
      </c>
      <c r="O28" s="18">
        <f t="shared" ref="O28" si="1">250-N28</f>
        <v>250</v>
      </c>
    </row>
    <row r="29" spans="2:15" ht="42" customHeight="1" x14ac:dyDescent="0.3">
      <c r="B29" s="40">
        <v>3</v>
      </c>
      <c r="C29" s="48" t="s">
        <v>93</v>
      </c>
      <c r="D29" s="44" t="s">
        <v>11</v>
      </c>
      <c r="E29" s="44" t="s">
        <v>94</v>
      </c>
      <c r="F29" s="46">
        <v>44811</v>
      </c>
      <c r="G29" s="22" t="s">
        <v>104</v>
      </c>
      <c r="H29" s="6" t="s">
        <v>13</v>
      </c>
      <c r="I29" s="3" t="s">
        <v>102</v>
      </c>
      <c r="J29" s="4" t="s">
        <v>23</v>
      </c>
      <c r="K29" s="4" t="s">
        <v>16</v>
      </c>
      <c r="L29" s="19" t="s">
        <v>122</v>
      </c>
      <c r="M29" s="5" t="s">
        <v>23</v>
      </c>
      <c r="N29" s="11"/>
      <c r="O29" s="18"/>
    </row>
    <row r="30" spans="2:15" ht="42" customHeight="1" x14ac:dyDescent="0.3">
      <c r="B30" s="41"/>
      <c r="C30" s="49"/>
      <c r="D30" s="45"/>
      <c r="E30" s="45"/>
      <c r="F30" s="45"/>
      <c r="G30" s="22" t="s">
        <v>53</v>
      </c>
      <c r="H30" s="6" t="s">
        <v>13</v>
      </c>
      <c r="I30" s="3" t="s">
        <v>103</v>
      </c>
      <c r="J30" s="4" t="s">
        <v>23</v>
      </c>
      <c r="K30" s="4" t="s">
        <v>16</v>
      </c>
      <c r="L30" s="19" t="s">
        <v>36</v>
      </c>
      <c r="M30" s="5"/>
      <c r="N30" s="11"/>
      <c r="O30" s="18"/>
    </row>
    <row r="31" spans="2:15" ht="42" customHeight="1" x14ac:dyDescent="0.3">
      <c r="B31" s="32">
        <v>4</v>
      </c>
      <c r="C31" s="2" t="s">
        <v>18</v>
      </c>
      <c r="D31" s="3" t="s">
        <v>11</v>
      </c>
      <c r="E31" s="12" t="s">
        <v>12</v>
      </c>
      <c r="F31" s="21" t="s">
        <v>30</v>
      </c>
      <c r="G31" s="22" t="s">
        <v>53</v>
      </c>
      <c r="H31" s="6" t="s">
        <v>13</v>
      </c>
      <c r="I31" s="3" t="s">
        <v>15</v>
      </c>
      <c r="J31" s="4" t="s">
        <v>14</v>
      </c>
      <c r="K31" s="4" t="s">
        <v>16</v>
      </c>
      <c r="L31" s="19" t="s">
        <v>113</v>
      </c>
      <c r="M31" s="5" t="s">
        <v>14</v>
      </c>
      <c r="N31" s="19">
        <v>244</v>
      </c>
      <c r="O31" s="18">
        <v>6</v>
      </c>
    </row>
    <row r="32" spans="2:15" ht="42" customHeight="1" x14ac:dyDescent="0.3">
      <c r="B32" s="32">
        <v>5</v>
      </c>
      <c r="C32" s="2" t="s">
        <v>19</v>
      </c>
      <c r="D32" s="3" t="s">
        <v>11</v>
      </c>
      <c r="E32" s="12" t="s">
        <v>12</v>
      </c>
      <c r="F32" s="21" t="s">
        <v>32</v>
      </c>
      <c r="G32" s="22" t="s">
        <v>53</v>
      </c>
      <c r="H32" s="6" t="s">
        <v>13</v>
      </c>
      <c r="I32" s="3" t="s">
        <v>15</v>
      </c>
      <c r="J32" s="4" t="s">
        <v>14</v>
      </c>
      <c r="K32" s="4" t="s">
        <v>16</v>
      </c>
      <c r="L32" s="19" t="s">
        <v>112</v>
      </c>
      <c r="M32" s="5" t="s">
        <v>17</v>
      </c>
      <c r="N32" s="19">
        <v>64</v>
      </c>
      <c r="O32" s="18">
        <f t="shared" ref="O32:O40" si="2">250-N32</f>
        <v>186</v>
      </c>
    </row>
    <row r="33" spans="2:15" ht="42" customHeight="1" x14ac:dyDescent="0.3">
      <c r="B33" s="32">
        <v>6</v>
      </c>
      <c r="C33" s="2" t="s">
        <v>20</v>
      </c>
      <c r="D33" s="3" t="s">
        <v>11</v>
      </c>
      <c r="E33" s="12" t="s">
        <v>12</v>
      </c>
      <c r="F33" s="21" t="s">
        <v>30</v>
      </c>
      <c r="G33" s="22" t="s">
        <v>53</v>
      </c>
      <c r="H33" s="6" t="s">
        <v>13</v>
      </c>
      <c r="I33" s="3" t="s">
        <v>15</v>
      </c>
      <c r="J33" s="4" t="s">
        <v>14</v>
      </c>
      <c r="K33" s="4" t="s">
        <v>16</v>
      </c>
      <c r="L33" s="19" t="s">
        <v>106</v>
      </c>
      <c r="M33" s="5" t="s">
        <v>17</v>
      </c>
      <c r="N33" s="78" t="s">
        <v>51</v>
      </c>
      <c r="O33" s="79"/>
    </row>
    <row r="34" spans="2:15" ht="42" customHeight="1" x14ac:dyDescent="0.3">
      <c r="B34" s="32">
        <v>7</v>
      </c>
      <c r="C34" s="2" t="s">
        <v>21</v>
      </c>
      <c r="D34" s="3" t="s">
        <v>11</v>
      </c>
      <c r="E34" s="12" t="s">
        <v>12</v>
      </c>
      <c r="F34" s="21" t="s">
        <v>30</v>
      </c>
      <c r="G34" s="22" t="s">
        <v>53</v>
      </c>
      <c r="H34" s="6" t="s">
        <v>13</v>
      </c>
      <c r="I34" s="3" t="s">
        <v>15</v>
      </c>
      <c r="J34" s="4" t="s">
        <v>14</v>
      </c>
      <c r="K34" s="4" t="s">
        <v>16</v>
      </c>
      <c r="L34" s="19" t="s">
        <v>111</v>
      </c>
      <c r="M34" s="5" t="s">
        <v>17</v>
      </c>
      <c r="N34" s="19">
        <v>128</v>
      </c>
      <c r="O34" s="18">
        <f t="shared" ref="O34" si="3">250-N34</f>
        <v>122</v>
      </c>
    </row>
    <row r="35" spans="2:15" ht="42" customHeight="1" x14ac:dyDescent="0.3">
      <c r="B35" s="32">
        <v>8</v>
      </c>
      <c r="C35" s="2" t="s">
        <v>78</v>
      </c>
      <c r="D35" s="3" t="s">
        <v>11</v>
      </c>
      <c r="E35" s="12" t="s">
        <v>12</v>
      </c>
      <c r="F35" s="27">
        <v>44546</v>
      </c>
      <c r="G35" s="22" t="s">
        <v>53</v>
      </c>
      <c r="H35" s="6" t="s">
        <v>13</v>
      </c>
      <c r="I35" s="3" t="s">
        <v>15</v>
      </c>
      <c r="J35" s="4" t="s">
        <v>14</v>
      </c>
      <c r="K35" s="4" t="s">
        <v>16</v>
      </c>
      <c r="L35" s="19" t="s">
        <v>110</v>
      </c>
      <c r="M35" s="5">
        <v>2027</v>
      </c>
      <c r="N35" s="19">
        <v>168</v>
      </c>
      <c r="O35" s="18">
        <f t="shared" ref="O35" si="4">250-N35</f>
        <v>82</v>
      </c>
    </row>
    <row r="36" spans="2:15" ht="57" customHeight="1" x14ac:dyDescent="0.3">
      <c r="B36" s="32">
        <v>9</v>
      </c>
      <c r="C36" s="7" t="s">
        <v>22</v>
      </c>
      <c r="D36" s="8" t="s">
        <v>11</v>
      </c>
      <c r="E36" s="20" t="s">
        <v>12</v>
      </c>
      <c r="F36" s="25" t="s">
        <v>33</v>
      </c>
      <c r="G36" s="22" t="s">
        <v>53</v>
      </c>
      <c r="H36" s="9" t="s">
        <v>13</v>
      </c>
      <c r="I36" s="8" t="s">
        <v>75</v>
      </c>
      <c r="J36" s="10" t="s">
        <v>23</v>
      </c>
      <c r="K36" s="10" t="s">
        <v>16</v>
      </c>
      <c r="L36" s="19" t="s">
        <v>36</v>
      </c>
      <c r="M36" s="5" t="s">
        <v>17</v>
      </c>
      <c r="N36" s="19">
        <v>180</v>
      </c>
      <c r="O36" s="18">
        <f t="shared" si="2"/>
        <v>70</v>
      </c>
    </row>
    <row r="37" spans="2:15" ht="42" customHeight="1" x14ac:dyDescent="0.3">
      <c r="B37" s="32">
        <v>10</v>
      </c>
      <c r="C37" s="2" t="s">
        <v>24</v>
      </c>
      <c r="D37" s="3" t="s">
        <v>11</v>
      </c>
      <c r="E37" s="12" t="s">
        <v>12</v>
      </c>
      <c r="F37" s="21" t="s">
        <v>30</v>
      </c>
      <c r="G37" s="22" t="s">
        <v>53</v>
      </c>
      <c r="H37" s="6" t="s">
        <v>13</v>
      </c>
      <c r="I37" s="3" t="s">
        <v>15</v>
      </c>
      <c r="J37" s="4" t="s">
        <v>14</v>
      </c>
      <c r="K37" s="4" t="s">
        <v>16</v>
      </c>
      <c r="L37" s="19" t="s">
        <v>109</v>
      </c>
      <c r="M37" s="5" t="s">
        <v>47</v>
      </c>
      <c r="N37" s="19">
        <v>102</v>
      </c>
      <c r="O37" s="18">
        <f t="shared" si="2"/>
        <v>148</v>
      </c>
    </row>
    <row r="38" spans="2:15" ht="53.25" customHeight="1" x14ac:dyDescent="0.3">
      <c r="B38" s="40">
        <v>11</v>
      </c>
      <c r="C38" s="48" t="s">
        <v>25</v>
      </c>
      <c r="D38" s="44" t="s">
        <v>11</v>
      </c>
      <c r="E38" s="75" t="s">
        <v>26</v>
      </c>
      <c r="F38" s="44" t="s">
        <v>30</v>
      </c>
      <c r="G38" s="22" t="s">
        <v>61</v>
      </c>
      <c r="H38" s="6" t="s">
        <v>13</v>
      </c>
      <c r="I38" s="3" t="s">
        <v>45</v>
      </c>
      <c r="J38" s="4" t="s">
        <v>17</v>
      </c>
      <c r="K38" s="4" t="s">
        <v>16</v>
      </c>
      <c r="L38" s="19" t="s">
        <v>46</v>
      </c>
      <c r="M38" s="5" t="s">
        <v>47</v>
      </c>
      <c r="N38" s="19">
        <v>543</v>
      </c>
      <c r="O38" s="18">
        <f t="shared" si="2"/>
        <v>-293</v>
      </c>
    </row>
    <row r="39" spans="2:15" ht="53.25" customHeight="1" x14ac:dyDescent="0.3">
      <c r="B39" s="58"/>
      <c r="C39" s="74"/>
      <c r="D39" s="53"/>
      <c r="E39" s="76"/>
      <c r="F39" s="53"/>
      <c r="G39" s="22" t="s">
        <v>53</v>
      </c>
      <c r="H39" s="6" t="s">
        <v>13</v>
      </c>
      <c r="I39" s="3" t="s">
        <v>15</v>
      </c>
      <c r="J39" s="4" t="s">
        <v>14</v>
      </c>
      <c r="K39" s="4" t="s">
        <v>16</v>
      </c>
      <c r="L39" s="19" t="s">
        <v>107</v>
      </c>
      <c r="M39" s="5" t="s">
        <v>17</v>
      </c>
      <c r="N39" s="19">
        <v>494</v>
      </c>
      <c r="O39" s="18">
        <f t="shared" ref="O39" si="5">250-N39</f>
        <v>-244</v>
      </c>
    </row>
    <row r="40" spans="2:15" ht="53.25" customHeight="1" x14ac:dyDescent="0.3">
      <c r="B40" s="41"/>
      <c r="C40" s="49"/>
      <c r="D40" s="45"/>
      <c r="E40" s="77"/>
      <c r="F40" s="45"/>
      <c r="G40" s="22" t="s">
        <v>53</v>
      </c>
      <c r="H40" s="6" t="s">
        <v>13</v>
      </c>
      <c r="I40" s="3" t="s">
        <v>86</v>
      </c>
      <c r="J40" s="4" t="s">
        <v>47</v>
      </c>
      <c r="K40" s="4" t="s">
        <v>16</v>
      </c>
      <c r="L40" s="19" t="s">
        <v>107</v>
      </c>
      <c r="M40" s="5" t="s">
        <v>17</v>
      </c>
      <c r="N40" s="19">
        <v>494</v>
      </c>
      <c r="O40" s="18">
        <f t="shared" si="2"/>
        <v>-244</v>
      </c>
    </row>
    <row r="41" spans="2:15" ht="53.25" customHeight="1" x14ac:dyDescent="0.3">
      <c r="B41" s="32">
        <v>12</v>
      </c>
      <c r="C41" s="2" t="s">
        <v>27</v>
      </c>
      <c r="D41" s="3" t="s">
        <v>11</v>
      </c>
      <c r="E41" s="12" t="s">
        <v>12</v>
      </c>
      <c r="F41" s="21" t="s">
        <v>31</v>
      </c>
      <c r="G41" s="22" t="s">
        <v>53</v>
      </c>
      <c r="H41" s="6" t="s">
        <v>13</v>
      </c>
      <c r="I41" s="3" t="s">
        <v>76</v>
      </c>
      <c r="J41" s="4" t="s">
        <v>17</v>
      </c>
      <c r="K41" s="4" t="s">
        <v>16</v>
      </c>
      <c r="L41" s="19" t="s">
        <v>108</v>
      </c>
      <c r="M41" s="5" t="s">
        <v>47</v>
      </c>
      <c r="N41" s="19">
        <v>239</v>
      </c>
      <c r="O41" s="18">
        <f t="shared" ref="O41" si="6">250-N41</f>
        <v>11</v>
      </c>
    </row>
    <row r="42" spans="2:15" ht="64.5" customHeight="1" x14ac:dyDescent="0.3">
      <c r="B42" s="15">
        <v>13</v>
      </c>
      <c r="C42" s="2" t="s">
        <v>101</v>
      </c>
      <c r="D42" s="3" t="s">
        <v>11</v>
      </c>
      <c r="E42" s="12" t="s">
        <v>12</v>
      </c>
      <c r="F42" s="27">
        <v>44424</v>
      </c>
      <c r="G42" s="22"/>
      <c r="H42" s="6" t="s">
        <v>13</v>
      </c>
      <c r="I42" s="3" t="s">
        <v>105</v>
      </c>
      <c r="J42" s="4" t="s">
        <v>23</v>
      </c>
      <c r="K42" s="4" t="s">
        <v>16</v>
      </c>
      <c r="L42" s="19" t="s">
        <v>121</v>
      </c>
      <c r="M42" s="5">
        <v>2026</v>
      </c>
      <c r="N42" s="19"/>
      <c r="O42" s="18"/>
    </row>
    <row r="43" spans="2:15" ht="32.25" customHeight="1" x14ac:dyDescent="0.3">
      <c r="B43" s="55" t="s">
        <v>37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  <row r="44" spans="2:15" ht="39.6" x14ac:dyDescent="0.3">
      <c r="B44" s="5">
        <v>1</v>
      </c>
      <c r="C44" s="33" t="s">
        <v>116</v>
      </c>
      <c r="D44" s="3" t="s">
        <v>11</v>
      </c>
      <c r="E44" s="24" t="s">
        <v>117</v>
      </c>
      <c r="F44" s="26">
        <v>44041</v>
      </c>
      <c r="G44" s="22" t="s">
        <v>54</v>
      </c>
      <c r="H44" s="6" t="s">
        <v>13</v>
      </c>
      <c r="I44" s="29" t="s">
        <v>60</v>
      </c>
      <c r="J44" s="24"/>
      <c r="K44" s="24"/>
      <c r="L44" s="24"/>
      <c r="M44" s="24"/>
      <c r="N44" s="24"/>
      <c r="O44" s="24"/>
    </row>
    <row r="45" spans="2:15" ht="39.6" x14ac:dyDescent="0.3">
      <c r="B45" s="5">
        <v>2</v>
      </c>
      <c r="C45" s="33" t="s">
        <v>56</v>
      </c>
      <c r="D45" s="3" t="s">
        <v>11</v>
      </c>
      <c r="E45" s="24" t="s">
        <v>59</v>
      </c>
      <c r="F45" s="26">
        <v>42984</v>
      </c>
      <c r="G45" s="22" t="s">
        <v>54</v>
      </c>
      <c r="H45" s="6" t="s">
        <v>13</v>
      </c>
      <c r="I45" s="29" t="s">
        <v>55</v>
      </c>
      <c r="J45" s="24"/>
      <c r="K45" s="24"/>
      <c r="L45" s="24"/>
      <c r="M45" s="24"/>
      <c r="N45" s="24"/>
      <c r="O45" s="24"/>
    </row>
    <row r="46" spans="2:15" ht="39.75" customHeight="1" x14ac:dyDescent="0.3">
      <c r="B46" s="5">
        <v>3</v>
      </c>
      <c r="C46" s="33" t="s">
        <v>115</v>
      </c>
      <c r="D46" s="3" t="s">
        <v>11</v>
      </c>
      <c r="E46" s="24" t="s">
        <v>59</v>
      </c>
      <c r="F46" s="26">
        <v>44914</v>
      </c>
      <c r="G46" s="22" t="s">
        <v>54</v>
      </c>
      <c r="H46" s="6" t="s">
        <v>13</v>
      </c>
      <c r="I46" s="29" t="s">
        <v>60</v>
      </c>
      <c r="J46" s="24"/>
      <c r="K46" s="24"/>
      <c r="L46" s="24"/>
      <c r="M46" s="24"/>
      <c r="N46" s="24"/>
      <c r="O46" s="24"/>
    </row>
    <row r="47" spans="2:15" ht="41.4" x14ac:dyDescent="0.3">
      <c r="B47" s="5">
        <v>4</v>
      </c>
      <c r="C47" s="33" t="s">
        <v>57</v>
      </c>
      <c r="D47" s="3" t="s">
        <v>11</v>
      </c>
      <c r="E47" s="24" t="s">
        <v>59</v>
      </c>
      <c r="F47" s="26">
        <v>42984</v>
      </c>
      <c r="G47" s="22" t="s">
        <v>54</v>
      </c>
      <c r="H47" s="6" t="s">
        <v>13</v>
      </c>
      <c r="I47" s="29" t="s">
        <v>55</v>
      </c>
      <c r="J47" s="24"/>
      <c r="K47" s="24"/>
      <c r="L47" s="24"/>
      <c r="M47" s="24"/>
      <c r="N47" s="24"/>
      <c r="O47" s="24"/>
    </row>
    <row r="48" spans="2:15" ht="39.6" x14ac:dyDescent="0.3">
      <c r="B48" s="5">
        <v>5</v>
      </c>
      <c r="C48" s="33" t="s">
        <v>58</v>
      </c>
      <c r="D48" s="3" t="s">
        <v>11</v>
      </c>
      <c r="E48" s="24" t="s">
        <v>59</v>
      </c>
      <c r="F48" s="26">
        <v>44013</v>
      </c>
      <c r="G48" s="22" t="s">
        <v>54</v>
      </c>
      <c r="H48" s="6" t="s">
        <v>13</v>
      </c>
      <c r="I48" s="29" t="s">
        <v>60</v>
      </c>
      <c r="J48" s="23"/>
      <c r="K48" s="23"/>
      <c r="L48" s="23"/>
      <c r="M48" s="23"/>
      <c r="N48" s="23"/>
      <c r="O48" s="23"/>
    </row>
  </sheetData>
  <mergeCells count="62">
    <mergeCell ref="B43:O43"/>
    <mergeCell ref="B4:B5"/>
    <mergeCell ref="C4:C5"/>
    <mergeCell ref="D4:D5"/>
    <mergeCell ref="E4:E5"/>
    <mergeCell ref="G4:G5"/>
    <mergeCell ref="H4:H5"/>
    <mergeCell ref="J4:J5"/>
    <mergeCell ref="K4:K5"/>
    <mergeCell ref="B6:O6"/>
    <mergeCell ref="B38:B40"/>
    <mergeCell ref="C38:C40"/>
    <mergeCell ref="D38:D40"/>
    <mergeCell ref="E38:E40"/>
    <mergeCell ref="F38:F40"/>
    <mergeCell ref="N33:O33"/>
    <mergeCell ref="B2:O3"/>
    <mergeCell ref="F4:F5"/>
    <mergeCell ref="I4:I5"/>
    <mergeCell ref="N4:O4"/>
    <mergeCell ref="L4:L5"/>
    <mergeCell ref="M4:M5"/>
    <mergeCell ref="B26:O26"/>
    <mergeCell ref="C23:C24"/>
    <mergeCell ref="D23:D24"/>
    <mergeCell ref="E23:E24"/>
    <mergeCell ref="B7:B9"/>
    <mergeCell ref="B12:B13"/>
    <mergeCell ref="B18:B20"/>
    <mergeCell ref="B23:B24"/>
    <mergeCell ref="F23:F24"/>
    <mergeCell ref="C18:C20"/>
    <mergeCell ref="D18:D20"/>
    <mergeCell ref="E18:E20"/>
    <mergeCell ref="F18:F20"/>
    <mergeCell ref="F10:F11"/>
    <mergeCell ref="C15:C17"/>
    <mergeCell ref="B15:B17"/>
    <mergeCell ref="F7:F9"/>
    <mergeCell ref="D12:D13"/>
    <mergeCell ref="E12:E13"/>
    <mergeCell ref="F12:F13"/>
    <mergeCell ref="C12:C13"/>
    <mergeCell ref="C7:C9"/>
    <mergeCell ref="D7:D9"/>
    <mergeCell ref="E7:E9"/>
    <mergeCell ref="B10:B11"/>
    <mergeCell ref="F15:F17"/>
    <mergeCell ref="D10:D11"/>
    <mergeCell ref="E10:E11"/>
    <mergeCell ref="E15:E17"/>
    <mergeCell ref="D15:D17"/>
    <mergeCell ref="B29:B30"/>
    <mergeCell ref="C29:C30"/>
    <mergeCell ref="D29:D30"/>
    <mergeCell ref="E29:E30"/>
    <mergeCell ref="F29:F30"/>
    <mergeCell ref="B21:B22"/>
    <mergeCell ref="C21:C22"/>
    <mergeCell ref="D21:D22"/>
    <mergeCell ref="E21:E22"/>
    <mergeCell ref="F21:F22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Медторгсервис</dc:creator>
  <cp:lastModifiedBy>news@mclife.ru</cp:lastModifiedBy>
  <cp:lastPrinted>2021-08-26T12:10:18Z</cp:lastPrinted>
  <dcterms:created xsi:type="dcterms:W3CDTF">2021-08-26T10:28:14Z</dcterms:created>
  <dcterms:modified xsi:type="dcterms:W3CDTF">2023-02-06T08:10:28Z</dcterms:modified>
</cp:coreProperties>
</file>